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 activeTab="1"/>
  </bookViews>
  <sheets>
    <sheet name="ЛОП" sheetId="1" r:id="rId1"/>
    <sheet name="ЛТО" sheetId="3" r:id="rId2"/>
  </sheets>
  <calcPr calcId="124519"/>
</workbook>
</file>

<file path=xl/calcChain.xml><?xml version="1.0" encoding="utf-8"?>
<calcChain xmlns="http://schemas.openxmlformats.org/spreadsheetml/2006/main">
  <c r="G16" i="3"/>
  <c r="F16"/>
  <c r="E16"/>
  <c r="D16"/>
  <c r="C16"/>
  <c r="G8"/>
  <c r="G17" s="1"/>
  <c r="F8"/>
  <c r="F17" s="1"/>
  <c r="E8"/>
  <c r="E17" s="1"/>
  <c r="D8"/>
  <c r="D17" s="1"/>
  <c r="C8"/>
  <c r="C17" s="1"/>
  <c r="G16" i="1"/>
  <c r="F16"/>
  <c r="E16"/>
  <c r="D16"/>
  <c r="C16"/>
  <c r="G8"/>
  <c r="G17" s="1"/>
  <c r="F8"/>
  <c r="F17" s="1"/>
  <c r="E8"/>
  <c r="E17" s="1"/>
  <c r="D8"/>
  <c r="D17" s="1"/>
  <c r="C8"/>
  <c r="C17" s="1"/>
</calcChain>
</file>

<file path=xl/sharedStrings.xml><?xml version="1.0" encoding="utf-8"?>
<sst xmlns="http://schemas.openxmlformats.org/spreadsheetml/2006/main" count="58" uniqueCount="30">
  <si>
    <t>Школа</t>
  </si>
  <si>
    <t>День</t>
  </si>
  <si>
    <t>Белки</t>
  </si>
  <si>
    <t>Жиры</t>
  </si>
  <si>
    <t>Углеводы</t>
  </si>
  <si>
    <t>Завтрак</t>
  </si>
  <si>
    <t>Обед</t>
  </si>
  <si>
    <t>Отд./корп</t>
  </si>
  <si>
    <t>МБОУ "Кощеевская СОШ"</t>
  </si>
  <si>
    <t>Хлеб ржаной (ржано-пшеничный)</t>
  </si>
  <si>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</si>
  <si>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</si>
  <si>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</si>
  <si>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</si>
  <si>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</si>
  <si>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</si>
  <si>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Итого за завтрак</t>
  </si>
  <si>
    <t>Фрукты</t>
  </si>
  <si>
    <t>Итого за обед</t>
  </si>
  <si>
    <t>Итого за день</t>
  </si>
  <si>
    <t>Оладьи с повидлом</t>
  </si>
  <si>
    <t>136/14</t>
  </si>
  <si>
    <t>Молоко</t>
  </si>
  <si>
    <t>Овощи натуральные свежие (огурцы)</t>
  </si>
  <si>
    <t>Суп картофельный с крупой (пшено)</t>
  </si>
  <si>
    <t>Макаронные изделия отварные</t>
  </si>
  <si>
    <t>Гуляш</t>
  </si>
  <si>
    <t>Кисель из концентрата плодовогоили ягодного</t>
  </si>
  <si>
    <t>День 2</t>
  </si>
  <si>
    <t>136/40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</si>
</sst>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0" fillId="3" borderId="0" xfId="0" applyFill="1" applyBorder="1" applyAlignment="1">
      <alignment horizontal="center"/>
    </xf>
    <xf numFmtId="2" fontId="0" fillId="3" borderId="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0" fontId="2" fillId="2" borderId="1" xfId="0" applyNumberFormat="1" applyFont="1" applyFill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2" fillId="2" borderId="5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3" fillId="2" borderId="1" xfId="0" applyNumberFormat="1" applyFont="1" applyFill="1" applyBorder="1" applyAlignment="1" applyProtection="1">
      <alignment horizontal="left" vertical="top" wrapText="1"/>
    </xf>
    <xf numFmtId="2" fontId="3" fillId="2" borderId="1" xfId="0" applyNumberFormat="1" applyFont="1" applyFill="1" applyBorder="1" applyAlignment="1" applyProtection="1">
      <alignment horizontal="left" vertical="top"/>
    </xf>
    <xf numFmtId="164" fontId="2" fillId="2" borderId="1" xfId="0" applyNumberFormat="1" applyFont="1" applyFill="1" applyBorder="1" applyAlignment="1" applyProtection="1">
      <alignment horizontal="left" vertical="top"/>
    </xf>
    <xf numFmtId="1" fontId="2" fillId="2" borderId="1" xfId="0" applyNumberFormat="1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workbookViewId="0">
      <selection activeCell="E25" sqref="E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8</v>
      </c>
      <c r="C1" s="17"/>
      <c r="D1" s="18"/>
      <c r="E1" t="s">
        <v>7</v>
      </c>
      <c r="F1" s="2"/>
      <c r="I1" t="s">
        <v>1</v>
      </c>
      <c r="J1" s="1">
        <v>44714</v>
      </c>
    </row>
    <row r="2" spans="1:10" ht="7.5" customHeight="1"/>
    <row r="3" spans="1:10">
      <c r="A3" s="15" t="s">
        <v>10</v>
      </c>
      <c r="B3" s="15" t="s">
        <v>11</v>
      </c>
      <c r="C3" s="15" t="s">
        <v>12</v>
      </c>
      <c r="D3" s="15" t="s">
        <v>13</v>
      </c>
      <c r="E3" s="15"/>
      <c r="F3" s="15"/>
      <c r="G3" s="15" t="s">
        <v>14</v>
      </c>
      <c r="H3" s="15" t="s">
        <v>15</v>
      </c>
      <c r="I3" s="5"/>
      <c r="J3" s="5"/>
    </row>
    <row r="4" spans="1:10" ht="25.5">
      <c r="A4" s="15"/>
      <c r="B4" s="15"/>
      <c r="C4" s="15"/>
      <c r="D4" s="7" t="s">
        <v>2</v>
      </c>
      <c r="E4" s="7" t="s">
        <v>3</v>
      </c>
      <c r="F4" s="7" t="s">
        <v>4</v>
      </c>
      <c r="G4" s="15"/>
      <c r="H4" s="15"/>
      <c r="I4" s="6"/>
      <c r="J4" s="6"/>
    </row>
    <row r="5" spans="1:10">
      <c r="A5" s="23" t="s">
        <v>28</v>
      </c>
      <c r="B5" s="24"/>
      <c r="C5" s="24"/>
      <c r="D5" s="24"/>
      <c r="E5" s="24"/>
      <c r="F5" s="24"/>
      <c r="G5" s="24"/>
      <c r="H5" s="25"/>
      <c r="I5" s="6"/>
      <c r="J5" s="6"/>
    </row>
    <row r="6" spans="1:10" ht="25.5">
      <c r="A6" s="20" t="s">
        <v>5</v>
      </c>
      <c r="B6" s="4" t="s">
        <v>20</v>
      </c>
      <c r="C6" s="9" t="s">
        <v>21</v>
      </c>
      <c r="D6" s="9">
        <v>10.8</v>
      </c>
      <c r="E6" s="9">
        <v>11.1</v>
      </c>
      <c r="F6" s="9">
        <v>65.3</v>
      </c>
      <c r="G6" s="9">
        <v>405</v>
      </c>
      <c r="H6" s="13">
        <v>556</v>
      </c>
      <c r="I6" s="6"/>
      <c r="J6" s="6"/>
    </row>
    <row r="7" spans="1:10">
      <c r="A7" s="21"/>
      <c r="B7" s="19" t="s">
        <v>22</v>
      </c>
      <c r="C7" s="26">
        <v>200</v>
      </c>
      <c r="D7" s="27">
        <v>6.58</v>
      </c>
      <c r="E7" s="27">
        <v>4</v>
      </c>
      <c r="F7" s="27">
        <v>9.42</v>
      </c>
      <c r="G7" s="28">
        <v>120</v>
      </c>
      <c r="H7" s="13"/>
      <c r="I7" s="6"/>
      <c r="J7" s="6"/>
    </row>
    <row r="8" spans="1:10">
      <c r="A8" s="14" t="s">
        <v>16</v>
      </c>
      <c r="B8" s="14"/>
      <c r="C8" s="10">
        <f>C7+150</f>
        <v>350</v>
      </c>
      <c r="D8" s="10">
        <f>SUM(D6:D7)</f>
        <v>17.380000000000003</v>
      </c>
      <c r="E8" s="10">
        <f>SUM(E6:E7)</f>
        <v>15.1</v>
      </c>
      <c r="F8" s="10">
        <f>SUM(F6:F7)</f>
        <v>74.72</v>
      </c>
      <c r="G8" s="10">
        <f>SUM(G6:G7)</f>
        <v>525</v>
      </c>
      <c r="H8" s="13"/>
      <c r="I8" s="6"/>
      <c r="J8" s="6"/>
    </row>
    <row r="9" spans="1:10" ht="51">
      <c r="A9" s="20" t="s">
        <v>6</v>
      </c>
      <c r="B9" s="3" t="s">
        <v>23</v>
      </c>
      <c r="C9" s="13">
        <v>100</v>
      </c>
      <c r="D9" s="13">
        <v>0.7</v>
      </c>
      <c r="E9" s="13">
        <v>0.1</v>
      </c>
      <c r="F9" s="13">
        <v>1.9</v>
      </c>
      <c r="G9" s="11">
        <v>12</v>
      </c>
      <c r="H9" s="9">
        <v>24</v>
      </c>
      <c r="I9" s="6"/>
      <c r="J9" s="6"/>
    </row>
    <row r="10" spans="1:10" ht="51">
      <c r="A10" s="21"/>
      <c r="B10" s="4" t="s">
        <v>24</v>
      </c>
      <c r="C10" s="9">
        <v>250</v>
      </c>
      <c r="D10" s="8">
        <v>2.5099999999999998</v>
      </c>
      <c r="E10" s="8">
        <v>4.72</v>
      </c>
      <c r="F10" s="8">
        <v>15.96</v>
      </c>
      <c r="G10" s="8">
        <v>123.9</v>
      </c>
      <c r="H10" s="9">
        <v>80</v>
      </c>
      <c r="I10" s="6"/>
      <c r="J10" s="6"/>
    </row>
    <row r="11" spans="1:10" ht="38.25">
      <c r="A11" s="21"/>
      <c r="B11" s="4" t="s">
        <v>25</v>
      </c>
      <c r="C11" s="9">
        <v>180</v>
      </c>
      <c r="D11" s="9">
        <v>6.87</v>
      </c>
      <c r="E11" s="9">
        <v>0.9</v>
      </c>
      <c r="F11" s="9">
        <v>26.37</v>
      </c>
      <c r="G11" s="8">
        <v>193.2</v>
      </c>
      <c r="H11" s="9">
        <v>202</v>
      </c>
      <c r="I11" s="6"/>
      <c r="J11" s="6"/>
    </row>
    <row r="12" spans="1:10">
      <c r="A12" s="21"/>
      <c r="B12" s="4" t="s">
        <v>26</v>
      </c>
      <c r="C12" s="9">
        <v>100</v>
      </c>
      <c r="D12" s="9">
        <v>22</v>
      </c>
      <c r="E12" s="9">
        <v>21.3</v>
      </c>
      <c r="F12" s="9">
        <v>9.69</v>
      </c>
      <c r="G12" s="8">
        <v>336.02</v>
      </c>
      <c r="H12" s="9">
        <v>260</v>
      </c>
      <c r="I12" s="6"/>
      <c r="J12" s="6"/>
    </row>
    <row r="13" spans="1:10" ht="51">
      <c r="A13" s="21"/>
      <c r="B13" s="4" t="s">
        <v>27</v>
      </c>
      <c r="C13" s="9">
        <v>200</v>
      </c>
      <c r="D13" s="29">
        <v>0.4</v>
      </c>
      <c r="E13" s="9">
        <v>0</v>
      </c>
      <c r="F13" s="30">
        <v>30</v>
      </c>
      <c r="G13" s="8">
        <v>156</v>
      </c>
      <c r="H13" s="9">
        <v>516</v>
      </c>
      <c r="I13" s="6"/>
      <c r="J13" s="6"/>
    </row>
    <row r="14" spans="1:10" ht="38.25">
      <c r="A14" s="21"/>
      <c r="B14" s="4" t="s">
        <v>9</v>
      </c>
      <c r="C14" s="9">
        <v>60</v>
      </c>
      <c r="D14" s="8">
        <v>8.4</v>
      </c>
      <c r="E14" s="8">
        <v>1.32</v>
      </c>
      <c r="F14" s="8">
        <v>75.400000000000006</v>
      </c>
      <c r="G14" s="8">
        <v>115.8</v>
      </c>
      <c r="H14" s="13"/>
      <c r="I14" s="6"/>
      <c r="J14" s="6"/>
    </row>
    <row r="15" spans="1:10">
      <c r="A15" s="22"/>
      <c r="B15" s="4" t="s">
        <v>17</v>
      </c>
      <c r="C15" s="9">
        <v>120</v>
      </c>
      <c r="D15" s="12">
        <v>2.4E-2</v>
      </c>
      <c r="E15" s="12">
        <v>0</v>
      </c>
      <c r="F15" s="12">
        <v>7.1664000000000003</v>
      </c>
      <c r="G15" s="12">
        <v>60.96</v>
      </c>
      <c r="H15" s="13"/>
      <c r="I15" s="6"/>
      <c r="J15" s="6"/>
    </row>
    <row r="16" spans="1:10">
      <c r="A16" s="14" t="s">
        <v>18</v>
      </c>
      <c r="B16" s="14"/>
      <c r="C16" s="10">
        <f>C9+C10+C11+C12+C13+C14+C15</f>
        <v>1010</v>
      </c>
      <c r="D16" s="10">
        <f t="shared" ref="D16:G16" si="0">D9+D10+D11+D12+D13+D14+D15</f>
        <v>40.903999999999996</v>
      </c>
      <c r="E16" s="10">
        <f t="shared" si="0"/>
        <v>28.34</v>
      </c>
      <c r="F16" s="10">
        <f t="shared" si="0"/>
        <v>166.4864</v>
      </c>
      <c r="G16" s="10">
        <f t="shared" si="0"/>
        <v>997.88</v>
      </c>
      <c r="H16" s="13"/>
      <c r="I16" s="6"/>
      <c r="J16" s="6"/>
    </row>
    <row r="17" spans="1:10">
      <c r="A17" s="14" t="s">
        <v>19</v>
      </c>
      <c r="B17" s="14"/>
      <c r="C17" s="10">
        <f>C8+C16</f>
        <v>1360</v>
      </c>
      <c r="D17" s="10">
        <f>D8+D16</f>
        <v>58.283999999999999</v>
      </c>
      <c r="E17" s="10">
        <f>E8+E16</f>
        <v>43.44</v>
      </c>
      <c r="F17" s="10">
        <f>F8+F16</f>
        <v>241.2064</v>
      </c>
      <c r="G17" s="10">
        <f>G8+G16</f>
        <v>1522.88</v>
      </c>
      <c r="H17" s="10"/>
      <c r="I17" s="6"/>
      <c r="J17" s="6"/>
    </row>
  </sheetData>
  <mergeCells count="13">
    <mergeCell ref="H3:H4"/>
    <mergeCell ref="A5:H5"/>
    <mergeCell ref="B1:D1"/>
    <mergeCell ref="A3:A4"/>
    <mergeCell ref="B3:B4"/>
    <mergeCell ref="C3:C4"/>
    <mergeCell ref="D3:F3"/>
    <mergeCell ref="A6:A7"/>
    <mergeCell ref="A8:B8"/>
    <mergeCell ref="A17:B17"/>
    <mergeCell ref="G3:G4"/>
    <mergeCell ref="A9:A15"/>
    <mergeCell ref="A16:B1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6" t="s">
        <v>8</v>
      </c>
      <c r="C1" s="17"/>
      <c r="D1" s="18"/>
      <c r="E1" t="s">
        <v>7</v>
      </c>
      <c r="F1" s="2"/>
      <c r="I1" t="s">
        <v>1</v>
      </c>
      <c r="J1" s="1">
        <v>44714</v>
      </c>
    </row>
    <row r="2" spans="1:10" ht="7.5" customHeight="1"/>
    <row r="3" spans="1:10">
      <c r="A3" s="15" t="s">
        <v>10</v>
      </c>
      <c r="B3" s="15" t="s">
        <v>11</v>
      </c>
      <c r="C3" s="15" t="s">
        <v>12</v>
      </c>
      <c r="D3" s="15" t="s">
        <v>13</v>
      </c>
      <c r="E3" s="15"/>
      <c r="F3" s="15"/>
      <c r="G3" s="15" t="s">
        <v>14</v>
      </c>
      <c r="H3" s="15" t="s">
        <v>15</v>
      </c>
      <c r="I3" s="5"/>
      <c r="J3" s="5"/>
    </row>
    <row r="4" spans="1:10" ht="25.5">
      <c r="A4" s="15"/>
      <c r="B4" s="15"/>
      <c r="C4" s="15"/>
      <c r="D4" s="7" t="s">
        <v>2</v>
      </c>
      <c r="E4" s="7" t="s">
        <v>3</v>
      </c>
      <c r="F4" s="7" t="s">
        <v>4</v>
      </c>
      <c r="G4" s="15"/>
      <c r="H4" s="15"/>
      <c r="I4" s="6"/>
      <c r="J4" s="6"/>
    </row>
    <row r="5" spans="1:10">
      <c r="A5" s="23" t="s">
        <v>28</v>
      </c>
      <c r="B5" s="24"/>
      <c r="C5" s="24"/>
      <c r="D5" s="24"/>
      <c r="E5" s="24"/>
      <c r="F5" s="24"/>
      <c r="G5" s="24"/>
      <c r="H5" s="25"/>
      <c r="I5" s="6"/>
      <c r="J5" s="6"/>
    </row>
    <row r="6" spans="1:10" ht="25.5">
      <c r="A6" s="20" t="s">
        <v>5</v>
      </c>
      <c r="B6" s="4" t="s">
        <v>20</v>
      </c>
      <c r="C6" s="9" t="s">
        <v>29</v>
      </c>
      <c r="D6" s="9">
        <v>10.8</v>
      </c>
      <c r="E6" s="9">
        <v>11.1</v>
      </c>
      <c r="F6" s="9">
        <v>65.3</v>
      </c>
      <c r="G6" s="9">
        <v>405</v>
      </c>
      <c r="H6" s="13">
        <v>556</v>
      </c>
      <c r="I6" s="6"/>
      <c r="J6" s="6"/>
    </row>
    <row r="7" spans="1:10">
      <c r="A7" s="21"/>
      <c r="B7" s="19" t="s">
        <v>22</v>
      </c>
      <c r="C7" s="26">
        <v>200</v>
      </c>
      <c r="D7" s="27">
        <v>6.58</v>
      </c>
      <c r="E7" s="27">
        <v>4</v>
      </c>
      <c r="F7" s="27">
        <v>9.42</v>
      </c>
      <c r="G7" s="28">
        <v>120</v>
      </c>
      <c r="H7" s="13"/>
      <c r="I7" s="6"/>
      <c r="J7" s="6"/>
    </row>
    <row r="8" spans="1:10">
      <c r="A8" s="14" t="s">
        <v>16</v>
      </c>
      <c r="B8" s="14"/>
      <c r="C8" s="10">
        <f>C7+176</f>
        <v>376</v>
      </c>
      <c r="D8" s="10">
        <f>SUM(D6:D7)</f>
        <v>17.380000000000003</v>
      </c>
      <c r="E8" s="10">
        <f>SUM(E6:E7)</f>
        <v>15.1</v>
      </c>
      <c r="F8" s="10">
        <f>SUM(F6:F7)</f>
        <v>74.72</v>
      </c>
      <c r="G8" s="10">
        <f>SUM(G6:G7)</f>
        <v>525</v>
      </c>
      <c r="H8" s="13"/>
      <c r="I8" s="6"/>
      <c r="J8" s="6"/>
    </row>
    <row r="9" spans="1:10" ht="51">
      <c r="A9" s="20" t="s">
        <v>6</v>
      </c>
      <c r="B9" s="3" t="s">
        <v>23</v>
      </c>
      <c r="C9" s="13">
        <v>120</v>
      </c>
      <c r="D9" s="13">
        <v>0.84</v>
      </c>
      <c r="E9" s="13">
        <v>0.12</v>
      </c>
      <c r="F9" s="13">
        <v>2.2799999999999998</v>
      </c>
      <c r="G9" s="11">
        <v>14.4</v>
      </c>
      <c r="H9" s="9">
        <v>24</v>
      </c>
      <c r="I9" s="6"/>
      <c r="J9" s="6"/>
    </row>
    <row r="10" spans="1:10" ht="51">
      <c r="A10" s="21"/>
      <c r="B10" s="4" t="s">
        <v>24</v>
      </c>
      <c r="C10" s="9">
        <v>250</v>
      </c>
      <c r="D10" s="8">
        <v>2.5099999999999998</v>
      </c>
      <c r="E10" s="8">
        <v>4.72</v>
      </c>
      <c r="F10" s="8">
        <v>15.96</v>
      </c>
      <c r="G10" s="8">
        <v>123.9</v>
      </c>
      <c r="H10" s="9">
        <v>80</v>
      </c>
      <c r="I10" s="6"/>
      <c r="J10" s="6"/>
    </row>
    <row r="11" spans="1:10" ht="38.25">
      <c r="A11" s="21"/>
      <c r="B11" s="4" t="s">
        <v>25</v>
      </c>
      <c r="C11" s="9">
        <v>180</v>
      </c>
      <c r="D11" s="9">
        <v>6.87</v>
      </c>
      <c r="E11" s="9">
        <v>0.9</v>
      </c>
      <c r="F11" s="9">
        <v>26.37</v>
      </c>
      <c r="G11" s="8">
        <v>193.2</v>
      </c>
      <c r="H11" s="9">
        <v>202</v>
      </c>
      <c r="I11" s="6"/>
      <c r="J11" s="6"/>
    </row>
    <row r="12" spans="1:10">
      <c r="A12" s="21"/>
      <c r="B12" s="4" t="s">
        <v>26</v>
      </c>
      <c r="C12" s="9">
        <v>100</v>
      </c>
      <c r="D12" s="9">
        <v>22</v>
      </c>
      <c r="E12" s="9">
        <v>21.3</v>
      </c>
      <c r="F12" s="9">
        <v>9.69</v>
      </c>
      <c r="G12" s="8">
        <v>336.02</v>
      </c>
      <c r="H12" s="9">
        <v>260</v>
      </c>
      <c r="I12" s="6"/>
      <c r="J12" s="6"/>
    </row>
    <row r="13" spans="1:10" ht="51">
      <c r="A13" s="21"/>
      <c r="B13" s="4" t="s">
        <v>27</v>
      </c>
      <c r="C13" s="9">
        <v>200</v>
      </c>
      <c r="D13" s="29">
        <v>0.4</v>
      </c>
      <c r="E13" s="9">
        <v>0</v>
      </c>
      <c r="F13" s="30">
        <v>30</v>
      </c>
      <c r="G13" s="8">
        <v>156</v>
      </c>
      <c r="H13" s="9">
        <v>516</v>
      </c>
      <c r="I13" s="6"/>
      <c r="J13" s="6"/>
    </row>
    <row r="14" spans="1:10" ht="38.25">
      <c r="A14" s="21"/>
      <c r="B14" s="4" t="s">
        <v>9</v>
      </c>
      <c r="C14" s="9">
        <v>80</v>
      </c>
      <c r="D14" s="8">
        <v>11.2</v>
      </c>
      <c r="E14" s="8">
        <v>1.76</v>
      </c>
      <c r="F14" s="8">
        <v>100.53</v>
      </c>
      <c r="G14" s="8">
        <v>154.4</v>
      </c>
      <c r="H14" s="13"/>
      <c r="I14" s="6"/>
      <c r="J14" s="6"/>
    </row>
    <row r="15" spans="1:10">
      <c r="A15" s="22"/>
      <c r="B15" s="4" t="s">
        <v>17</v>
      </c>
      <c r="C15" s="9">
        <v>250</v>
      </c>
      <c r="D15" s="12">
        <v>0.05</v>
      </c>
      <c r="E15" s="12">
        <v>0</v>
      </c>
      <c r="F15" s="12">
        <v>14.93</v>
      </c>
      <c r="G15" s="12">
        <v>217</v>
      </c>
      <c r="H15" s="13"/>
      <c r="I15" s="6"/>
      <c r="J15" s="6"/>
    </row>
    <row r="16" spans="1:10">
      <c r="A16" s="14" t="s">
        <v>18</v>
      </c>
      <c r="B16" s="14"/>
      <c r="C16" s="10">
        <f>C9+C10+C11+C12+C13+C14+C15</f>
        <v>1180</v>
      </c>
      <c r="D16" s="10">
        <f t="shared" ref="D16:G16" si="0">D9+D10+D11+D12+D13+D14+D15</f>
        <v>43.86999999999999</v>
      </c>
      <c r="E16" s="10">
        <f t="shared" si="0"/>
        <v>28.8</v>
      </c>
      <c r="F16" s="10">
        <f t="shared" si="0"/>
        <v>199.76</v>
      </c>
      <c r="G16" s="10">
        <f t="shared" si="0"/>
        <v>1194.92</v>
      </c>
      <c r="H16" s="13"/>
      <c r="I16" s="6"/>
      <c r="J16" s="6"/>
    </row>
    <row r="17" spans="1:10">
      <c r="A17" s="14" t="s">
        <v>19</v>
      </c>
      <c r="B17" s="14"/>
      <c r="C17" s="10">
        <f>C8+C16</f>
        <v>1556</v>
      </c>
      <c r="D17" s="10">
        <f>D8+D16</f>
        <v>61.249999999999993</v>
      </c>
      <c r="E17" s="10">
        <f>E8+E16</f>
        <v>43.9</v>
      </c>
      <c r="F17" s="10">
        <f>F8+F16</f>
        <v>274.48</v>
      </c>
      <c r="G17" s="10">
        <f>G8+G16</f>
        <v>1719.92</v>
      </c>
      <c r="H17" s="10"/>
      <c r="I17" s="6"/>
      <c r="J17" s="6"/>
    </row>
  </sheetData>
  <mergeCells count="13">
    <mergeCell ref="A17:B17"/>
    <mergeCell ref="H3:H4"/>
    <mergeCell ref="A5:H5"/>
    <mergeCell ref="A6:A7"/>
    <mergeCell ref="A8:B8"/>
    <mergeCell ref="A9:A15"/>
    <mergeCell ref="A16:B16"/>
    <mergeCell ref="B1:D1"/>
    <mergeCell ref="A3:A4"/>
    <mergeCell ref="B3:B4"/>
    <mergeCell ref="C3:C4"/>
    <mergeCell ref="D3:F3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ЛОП</vt:lpstr>
      <vt:lpstr>ЛТО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2021-05-24T08:04:23Z</cp:lastPrinted>
  <dcterms:created xsi:type="dcterms:W3CDTF">2015-06-05T18:19:34Z</dcterms:created>
  <dcterms:modified xsi:type="dcterms:W3CDTF">2022-06-06T04:03:08Z</dcterms:modified>
</cp:coreProperties>
</file>