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7" i="1"/>
  <c r="G17"/>
  <c r="F17"/>
  <c r="E17"/>
  <c r="D17"/>
  <c r="H14"/>
  <c r="G14"/>
  <c r="G18" s="1"/>
  <c r="F14"/>
  <c r="E14"/>
  <c r="D14"/>
  <c r="H6"/>
  <c r="H18" s="1"/>
  <c r="G6"/>
  <c r="F6"/>
  <c r="F18" s="1"/>
  <c r="E6"/>
  <c r="E18" s="1"/>
  <c r="D6"/>
  <c r="D18" s="1"/>
</calcChain>
</file>

<file path=xl/sharedStrings.xml><?xml version="1.0" encoding="utf-8"?>
<sst xmlns="http://schemas.openxmlformats.org/spreadsheetml/2006/main" count="29" uniqueCount="29">
  <si>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</si>
  <si>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</si>
  <si>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</si>
  <si>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</si>
  <si>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</si>
  <si>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</si>
  <si>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</si>
  <si>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</si>
  <si>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</si>
  <si>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3</t>
  </si>
  <si>
    <t>Завтрак</t>
  </si>
  <si>
    <t>Оладьи с повидлом</t>
  </si>
  <si>
    <t>136/14</t>
  </si>
  <si>
    <t>Молоко</t>
  </si>
  <si>
    <t>Итого за завтрак</t>
  </si>
  <si>
    <t>Обед</t>
  </si>
  <si>
    <t>Овощи натуральные свежие (огурцы)</t>
  </si>
  <si>
    <t>Суп картофельный с крупой (пшено)</t>
  </si>
  <si>
    <t>Макаронные изделия отварные</t>
  </si>
  <si>
    <t>Гуляш</t>
  </si>
  <si>
    <t>Кисель из концентрата плодовогоили ягодного</t>
  </si>
  <si>
    <t>Хлеб ржаной (ржано-пшеничный)</t>
  </si>
  <si>
    <t>Фрукты</t>
  </si>
  <si>
    <t>Итого за обед</t>
  </si>
  <si>
    <t>Полдник</t>
  </si>
  <si>
    <t>Какао с молоком</t>
  </si>
  <si>
    <t>Булочка сдобная с изюмом</t>
  </si>
  <si>
    <t>Итого за полдник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</si>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</sst>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6" xfId="0" applyNumberFormat="1" applyFont="1" applyFill="1" applyBorder="1" applyAlignment="1" applyProtection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3" fillId="0" borderId="6" xfId="0" applyNumberFormat="1" applyFont="1" applyFill="1" applyBorder="1" applyAlignment="1" applyProtection="1">
      <alignment horizontal="left" vertical="top" wrapText="1"/>
    </xf>
    <xf numFmtId="0" fontId="4" fillId="0" borderId="6" xfId="0" applyFont="1" applyBorder="1" applyAlignment="1">
      <alignment horizontal="left" vertical="top"/>
    </xf>
    <xf numFmtId="2" fontId="3" fillId="0" borderId="6" xfId="0" applyNumberFormat="1" applyFont="1" applyFill="1" applyBorder="1" applyAlignment="1" applyProtection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 wrapText="1"/>
    </xf>
    <xf numFmtId="2" fontId="2" fillId="0" borderId="6" xfId="0" applyNumberFormat="1" applyFont="1" applyFill="1" applyBorder="1" applyAlignment="1">
      <alignment horizontal="left" vertical="top"/>
    </xf>
    <xf numFmtId="2" fontId="2" fillId="0" borderId="6" xfId="0" applyNumberFormat="1" applyFont="1" applyFill="1" applyBorder="1" applyAlignment="1" applyProtection="1">
      <alignment horizontal="left" vertical="top"/>
    </xf>
    <xf numFmtId="164" fontId="2" fillId="0" borderId="6" xfId="0" applyNumberFormat="1" applyFont="1" applyFill="1" applyBorder="1" applyAlignment="1" applyProtection="1">
      <alignment horizontal="left" vertical="top"/>
    </xf>
    <xf numFmtId="1" fontId="2" fillId="0" borderId="6" xfId="0" applyNumberFormat="1" applyFont="1" applyFill="1" applyBorder="1" applyAlignment="1" applyProtection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8"/>
  <sheetViews>
    <sheetView tabSelected="1" topLeftCell="A16" workbookViewId="0">
      <selection activeCell="M8" sqref="M8"/>
    </sheetView>
  </sheetViews>
  <sheetFormatPr defaultRowHeight="15"/>
  <sheetData>
    <row r="1" spans="2:9">
      <c r="B1" s="1" t="s">
        <v>0</v>
      </c>
      <c r="C1" s="1" t="s">
        <v>1</v>
      </c>
      <c r="D1" s="1" t="s">
        <v>2</v>
      </c>
      <c r="E1" s="2" t="s">
        <v>3</v>
      </c>
      <c r="F1" s="3"/>
      <c r="G1" s="4"/>
      <c r="H1" s="1" t="s">
        <v>4</v>
      </c>
      <c r="I1" s="1" t="s">
        <v>5</v>
      </c>
    </row>
    <row r="2" spans="2:9" ht="25.5">
      <c r="B2" s="5"/>
      <c r="C2" s="5"/>
      <c r="D2" s="5"/>
      <c r="E2" s="6" t="s">
        <v>6</v>
      </c>
      <c r="F2" s="6" t="s">
        <v>7</v>
      </c>
      <c r="G2" s="6" t="s">
        <v>8</v>
      </c>
      <c r="H2" s="5"/>
      <c r="I2" s="5"/>
    </row>
    <row r="3" spans="2:9">
      <c r="B3" s="7" t="s">
        <v>9</v>
      </c>
      <c r="C3" s="8"/>
      <c r="D3" s="8"/>
      <c r="E3" s="8"/>
      <c r="F3" s="8"/>
      <c r="G3" s="8"/>
      <c r="H3" s="8"/>
      <c r="I3" s="9"/>
    </row>
    <row r="4" spans="2:9" ht="25.5">
      <c r="B4" s="10" t="s">
        <v>10</v>
      </c>
      <c r="C4" s="11" t="s">
        <v>11</v>
      </c>
      <c r="D4" s="12" t="s">
        <v>12</v>
      </c>
      <c r="E4" s="12">
        <v>10.8</v>
      </c>
      <c r="F4" s="12">
        <v>11.1</v>
      </c>
      <c r="G4" s="12">
        <v>65.3</v>
      </c>
      <c r="H4" s="12">
        <v>405</v>
      </c>
      <c r="I4" s="13">
        <v>556</v>
      </c>
    </row>
    <row r="5" spans="2:9">
      <c r="B5" s="14"/>
      <c r="C5" s="15" t="s">
        <v>13</v>
      </c>
      <c r="D5" s="16">
        <v>200</v>
      </c>
      <c r="E5" s="15">
        <v>6.58</v>
      </c>
      <c r="F5" s="15">
        <v>4</v>
      </c>
      <c r="G5" s="15">
        <v>9.42</v>
      </c>
      <c r="H5" s="17">
        <v>120</v>
      </c>
      <c r="I5" s="13"/>
    </row>
    <row r="6" spans="2:9">
      <c r="B6" s="18" t="s">
        <v>14</v>
      </c>
      <c r="C6" s="18"/>
      <c r="D6" s="19">
        <f>D5+150</f>
        <v>350</v>
      </c>
      <c r="E6" s="19">
        <f>SUM(E4:E5)</f>
        <v>17.380000000000003</v>
      </c>
      <c r="F6" s="19">
        <f>SUM(F4:F5)</f>
        <v>15.1</v>
      </c>
      <c r="G6" s="19">
        <f>SUM(G4:G5)</f>
        <v>74.72</v>
      </c>
      <c r="H6" s="19">
        <f>SUM(H4:H5)</f>
        <v>525</v>
      </c>
      <c r="I6" s="13"/>
    </row>
    <row r="7" spans="2:9" ht="63.75">
      <c r="B7" s="10" t="s">
        <v>15</v>
      </c>
      <c r="C7" s="20" t="s">
        <v>16</v>
      </c>
      <c r="D7" s="13">
        <v>100</v>
      </c>
      <c r="E7" s="13">
        <v>0.7</v>
      </c>
      <c r="F7" s="13">
        <v>0.1</v>
      </c>
      <c r="G7" s="13">
        <v>1.9</v>
      </c>
      <c r="H7" s="21">
        <v>12</v>
      </c>
      <c r="I7" s="12">
        <v>24</v>
      </c>
    </row>
    <row r="8" spans="2:9" ht="63.75">
      <c r="B8" s="14"/>
      <c r="C8" s="11" t="s">
        <v>17</v>
      </c>
      <c r="D8" s="12">
        <v>250</v>
      </c>
      <c r="E8" s="22">
        <v>2.5099999999999998</v>
      </c>
      <c r="F8" s="22">
        <v>4.72</v>
      </c>
      <c r="G8" s="22">
        <v>15.96</v>
      </c>
      <c r="H8" s="22">
        <v>123.9</v>
      </c>
      <c r="I8" s="12">
        <v>80</v>
      </c>
    </row>
    <row r="9" spans="2:9" ht="51">
      <c r="B9" s="14"/>
      <c r="C9" s="11" t="s">
        <v>18</v>
      </c>
      <c r="D9" s="12">
        <v>180</v>
      </c>
      <c r="E9" s="12">
        <v>6.87</v>
      </c>
      <c r="F9" s="12">
        <v>0.9</v>
      </c>
      <c r="G9" s="12">
        <v>26.37</v>
      </c>
      <c r="H9" s="22">
        <v>193.2</v>
      </c>
      <c r="I9" s="12">
        <v>202</v>
      </c>
    </row>
    <row r="10" spans="2:9">
      <c r="B10" s="14"/>
      <c r="C10" s="11" t="s">
        <v>19</v>
      </c>
      <c r="D10" s="12">
        <v>100</v>
      </c>
      <c r="E10" s="12">
        <v>22</v>
      </c>
      <c r="F10" s="12">
        <v>21.3</v>
      </c>
      <c r="G10" s="12">
        <v>9.69</v>
      </c>
      <c r="H10" s="22">
        <v>336.02</v>
      </c>
      <c r="I10" s="12">
        <v>260</v>
      </c>
    </row>
    <row r="11" spans="2:9" ht="76.5">
      <c r="B11" s="14"/>
      <c r="C11" s="11" t="s">
        <v>20</v>
      </c>
      <c r="D11" s="12">
        <v>200</v>
      </c>
      <c r="E11" s="23">
        <v>0.4</v>
      </c>
      <c r="F11" s="12">
        <v>0</v>
      </c>
      <c r="G11" s="24">
        <v>30</v>
      </c>
      <c r="H11" s="22">
        <v>156</v>
      </c>
      <c r="I11" s="12">
        <v>516</v>
      </c>
    </row>
    <row r="12" spans="2:9" ht="63.75">
      <c r="B12" s="14"/>
      <c r="C12" s="11" t="s">
        <v>21</v>
      </c>
      <c r="D12" s="12">
        <v>60</v>
      </c>
      <c r="E12" s="22">
        <v>8.4</v>
      </c>
      <c r="F12" s="22">
        <v>1.32</v>
      </c>
      <c r="G12" s="22">
        <v>75.400000000000006</v>
      </c>
      <c r="H12" s="22">
        <v>115.8</v>
      </c>
      <c r="I12" s="13"/>
    </row>
    <row r="13" spans="2:9">
      <c r="B13" s="25"/>
      <c r="C13" s="11" t="s">
        <v>22</v>
      </c>
      <c r="D13" s="12">
        <v>120</v>
      </c>
      <c r="E13" s="26">
        <v>2.4E-2</v>
      </c>
      <c r="F13" s="26">
        <v>0</v>
      </c>
      <c r="G13" s="26">
        <v>7.1664000000000003</v>
      </c>
      <c r="H13" s="26">
        <v>60.96</v>
      </c>
      <c r="I13" s="13"/>
    </row>
    <row r="14" spans="2:9">
      <c r="B14" s="18" t="s">
        <v>23</v>
      </c>
      <c r="C14" s="18"/>
      <c r="D14" s="19">
        <f>D7+D8+D9+D10+D11+D12+D13</f>
        <v>1010</v>
      </c>
      <c r="E14" s="19">
        <f t="shared" ref="E14:H14" si="0">E7+E8+E9+E10+E11+E12+E13</f>
        <v>40.903999999999996</v>
      </c>
      <c r="F14" s="19">
        <f t="shared" si="0"/>
        <v>28.34</v>
      </c>
      <c r="G14" s="19">
        <f t="shared" si="0"/>
        <v>166.4864</v>
      </c>
      <c r="H14" s="19">
        <f t="shared" si="0"/>
        <v>997.88</v>
      </c>
      <c r="I14" s="13"/>
    </row>
    <row r="15" spans="2:9">
      <c r="B15" s="10" t="s">
        <v>24</v>
      </c>
      <c r="C15" s="13" t="s">
        <v>25</v>
      </c>
      <c r="D15" s="13">
        <v>200</v>
      </c>
      <c r="E15" s="13">
        <v>3.5</v>
      </c>
      <c r="F15" s="13">
        <v>3.7</v>
      </c>
      <c r="G15" s="13">
        <v>25.5</v>
      </c>
      <c r="H15" s="13">
        <v>149.30000000000001</v>
      </c>
      <c r="I15" s="13">
        <v>382</v>
      </c>
    </row>
    <row r="16" spans="2:9">
      <c r="B16" s="25"/>
      <c r="C16" s="13" t="s">
        <v>26</v>
      </c>
      <c r="D16" s="13">
        <v>70</v>
      </c>
      <c r="E16" s="13">
        <v>4.83</v>
      </c>
      <c r="F16" s="13">
        <v>9.4499999999999993</v>
      </c>
      <c r="G16" s="13">
        <v>40.11</v>
      </c>
      <c r="H16" s="13">
        <v>274.39999999999998</v>
      </c>
      <c r="I16" s="13"/>
    </row>
    <row r="17" spans="2:9">
      <c r="B17" s="18" t="s">
        <v>27</v>
      </c>
      <c r="C17" s="18"/>
      <c r="D17" s="19">
        <f>D15+D16</f>
        <v>270</v>
      </c>
      <c r="E17" s="19">
        <f t="shared" ref="E17:H17" si="1">E15+E16</f>
        <v>8.33</v>
      </c>
      <c r="F17" s="19">
        <f t="shared" si="1"/>
        <v>13.149999999999999</v>
      </c>
      <c r="G17" s="19">
        <f t="shared" si="1"/>
        <v>65.61</v>
      </c>
      <c r="H17" s="19">
        <f t="shared" si="1"/>
        <v>423.7</v>
      </c>
      <c r="I17" s="13"/>
    </row>
    <row r="18" spans="2:9">
      <c r="B18" s="18" t="s">
        <v>28</v>
      </c>
      <c r="C18" s="18"/>
      <c r="D18" s="19">
        <f>D6+D14+D17</f>
        <v>1630</v>
      </c>
      <c r="E18" s="19">
        <f t="shared" ref="E18:H18" si="2">E6+E14+E17</f>
        <v>66.614000000000004</v>
      </c>
      <c r="F18" s="19">
        <f t="shared" si="2"/>
        <v>56.589999999999996</v>
      </c>
      <c r="G18" s="19">
        <f t="shared" si="2"/>
        <v>306.81639999999999</v>
      </c>
      <c r="H18" s="19">
        <f t="shared" si="2"/>
        <v>1946.5800000000002</v>
      </c>
      <c r="I18" s="19"/>
    </row>
  </sheetData>
  <mergeCells count="14">
    <mergeCell ref="B17:C17"/>
    <mergeCell ref="B18:C18"/>
    <mergeCell ref="B3:I3"/>
    <mergeCell ref="B4:B5"/>
    <mergeCell ref="B6:C6"/>
    <mergeCell ref="B7:B13"/>
    <mergeCell ref="B14:C14"/>
    <mergeCell ref="B15:B16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2023-08-16T13:47:21Z</dcterms:modified>
</cp:coreProperties>
</file>